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\OneDrive\Escritorio\CUENTA PUBLICA SMAPA\CUENTA PUBLICA 2025\01 TRIMESTRE\PARA SUBIR AL SIRET\"/>
    </mc:Choice>
  </mc:AlternateContent>
  <xr:revisionPtr revIDLastSave="0" documentId="13_ncr:1_{26E0FC9C-9EDD-4F1A-9DF3-DFE57954AC1F}" xr6:coauthVersionLast="47" xr6:coauthVersionMax="47" xr10:uidLastSave="{00000000-0000-0000-0000-000000000000}"/>
  <bookViews>
    <workbookView xWindow="-120" yWindow="-120" windowWidth="29040" windowHeight="1584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4" i="3"/>
  <c r="F15" i="3"/>
  <c r="F16" i="3"/>
  <c r="F17" i="3"/>
  <c r="F12" i="3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<sst xmlns="http://schemas.openxmlformats.org/spreadsheetml/2006/main" count="267" uniqueCount="155">
  <si>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</si>
  <si>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</si>
  <si>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</si>
  <si>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</si>
  <si>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</si>
  <si>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</si>
  <si>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</si>
  <si>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</si>
  <si>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</si>
  <si>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</si>
  <si>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</si>
  <si>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</si>
  <si>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</si>
  <si>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</si>
  <si>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</si>
  <si>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</si>
  <si>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</si>
  <si>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</si>
  <si>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</si>
  <si>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</si>
  <si>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</si>
  <si>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</si>
  <si>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</si>
  <si>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</si>
  <si>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</si>
  <si>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</si>
  <si>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</si>
  <si>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</si>
  <si>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</si>
  <si>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</si>
  <si>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</si>
  <si>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</si>
  <si>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</si>
  <si>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</si>
  <si>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</si>
  <si>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</si>
  <si>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</si>
  <si>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</si>
  <si>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</si>
  <si>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</si>
  <si>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</si>
  <si>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</si>
  <si>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</si>
  <si>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</si>
  <si>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</si>
  <si>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</si>
  <si>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</si>
  <si>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</si>
  <si>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</si>
  <si>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</si>
  <si>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</si>
  <si>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</si>
  <si>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</si>
  <si>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</si>
  <si>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</si>
  <si>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</si>
  <si>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</si>
  <si>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</si>
  <si>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</si>
  <si>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</si>
  <si>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</si>
  <si>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</si>
  <si>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</si>
  <si>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</si>
  <si>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</si>
  <si>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</si>
  <si>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</si>
  <si>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</si>
  <si>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</si>
  <si>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</si>
  <si>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</si>
  <si>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</si>
  <si>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</si>
  <si>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</si>
  <si>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</si>
  <si>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</si>
  <si>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</si>
  <si>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</si>
  <si>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</si>
  <si>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</si>
  <si>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</si>
  <si>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</si>
  <si>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</si>
  <si>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</si>
  <si>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</si>
  <si>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</si>
  <si>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</si>
  <si>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</si>
  <si>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</si>
  <si>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</si>
  <si>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</si>
  <si>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</si>
  <si>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</si>
  <si>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</si>
  <si>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</si>
  <si>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</si>
  <si>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</si>
  <si>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</si>
  <si>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</si>
  <si>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</si>
  <si>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</si>
  <si>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</si>
  <si>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</si>
  <si>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</si>
  <si>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</si>
  <si>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</si>
  <si>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</si>
  <si>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</si>
  <si>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</si>
  <si>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</si>
  <si>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</si>
  <si>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</si>
  <si>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</si>
  <si>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</si>
  <si>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</si>
  <si>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</si>
  <si>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</si>
  <si>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</si>
  <si>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</si>
  <si>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</si>
  <si>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</si>
  <si>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</si>
  <si>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</si>
  <si>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</si>
  <si>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</si>
  <si>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</si>
  <si>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</si>
  <si>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</si>
  <si>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</si>
  <si>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</si>
  <si>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</si>
  <si>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</si>
  <si>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</si>
  <si>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</si>
  <si>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</si>
  <si>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</si>
  <si>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</si>
  <si>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</si>
  <si>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</si>
  <si>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</si>
  <si>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</si>
  <si>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</si>
  <si>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</si>
  <si>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</si>
  <si>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</si>
  <si>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</si>
  <si>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</si>
  <si>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</si>
  <si>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Sistema Municipal de Agua Potable y Alcantarillado</t>
  </si>
  <si>
    <t>Correspondiente del 01 de enero al 31 de marzo de 2025</t>
  </si>
  <si>
    <t>"No se realizan acciones de recuperación, ya que cuento con Balance Presupuestario Sostenible."</t>
  </si>
  <si>
    <t>"No cuento con Financiamiento u Obligaciones contraídas, en el RPU."</t>
  </si>
  <si>
    <t>"No cuento con Obligaciones a Corto Plazo"</t>
  </si>
  <si>
    <t>"No se cuentan con convenios de deuda garantizada"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</si>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</sst>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5" borderId="0" xfId="0" applyFont="1" applyFill="1"/>
    <xf numFmtId="0" fontId="1" fillId="5" borderId="0" xfId="3" applyFont="1" applyFill="1"/>
    <xf numFmtId="0" fontId="1" fillId="5" borderId="0" xfId="0" applyFont="1" applyFill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4" sqref="A4:B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29" sqref="C2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  <c r="B9" s="91" t="s">
        <v>150</v>
      </c>
      <c r="C9" s="91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abSelected="1" topLeftCell="B1" zoomScaleNormal="100" workbookViewId="0">
      <selection activeCell="H160" sqref="H160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Municipal de Agua Potable y Alcantarillado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Sistema Municipal de Agua Potable y Alcantarillado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marzo de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22399370.93</v>
      </c>
      <c r="D13" s="3">
        <v>0</v>
      </c>
      <c r="E13" s="3">
        <v>0</v>
      </c>
      <c r="F13" s="3">
        <v>0</v>
      </c>
      <c r="G13" s="3">
        <v>0</v>
      </c>
      <c r="H13" s="3">
        <v>22399370.93</v>
      </c>
      <c r="I13" s="3">
        <v>22399370.93</v>
      </c>
    </row>
    <row r="14" spans="1:9" x14ac:dyDescent="0.2">
      <c r="B14" s="17" t="s">
        <v>39</v>
      </c>
      <c r="C14" s="3">
        <v>8220650.6699999999</v>
      </c>
      <c r="D14" s="3">
        <v>0</v>
      </c>
      <c r="E14" s="3">
        <v>0</v>
      </c>
      <c r="F14" s="3">
        <v>0</v>
      </c>
      <c r="G14" s="3">
        <v>0</v>
      </c>
      <c r="H14" s="3">
        <v>8220650.6699999999</v>
      </c>
      <c r="I14" s="3">
        <v>8220650.6699999999</v>
      </c>
    </row>
    <row r="15" spans="1:9" x14ac:dyDescent="0.2">
      <c r="B15" s="16" t="s">
        <v>40</v>
      </c>
      <c r="C15" s="4">
        <v>5236195.3600000003</v>
      </c>
      <c r="D15" s="4">
        <v>0</v>
      </c>
      <c r="E15" s="4">
        <v>0</v>
      </c>
      <c r="F15" s="4">
        <v>0</v>
      </c>
      <c r="G15" s="4">
        <v>0</v>
      </c>
      <c r="H15" s="4">
        <v>5236195.3600000003</v>
      </c>
      <c r="I15" s="4">
        <v>5236195.3600000003</v>
      </c>
    </row>
    <row r="16" spans="1:9" x14ac:dyDescent="0.2">
      <c r="B16" s="16" t="s">
        <v>41</v>
      </c>
      <c r="C16" s="4">
        <v>70000</v>
      </c>
      <c r="D16" s="4">
        <v>0</v>
      </c>
      <c r="E16" s="4">
        <v>0</v>
      </c>
      <c r="F16" s="4">
        <v>0</v>
      </c>
      <c r="G16" s="4">
        <v>0</v>
      </c>
      <c r="H16" s="4">
        <v>70000</v>
      </c>
      <c r="I16" s="4">
        <v>70000</v>
      </c>
    </row>
    <row r="17" spans="2:9" x14ac:dyDescent="0.2">
      <c r="B17" s="16" t="s">
        <v>42</v>
      </c>
      <c r="C17" s="4">
        <v>852033.9</v>
      </c>
      <c r="D17" s="4">
        <v>0</v>
      </c>
      <c r="E17" s="4">
        <v>0</v>
      </c>
      <c r="F17" s="4">
        <v>0</v>
      </c>
      <c r="G17" s="4">
        <v>0</v>
      </c>
      <c r="H17" s="4">
        <v>852033.9</v>
      </c>
      <c r="I17" s="4">
        <v>852033.9</v>
      </c>
    </row>
    <row r="18" spans="2:9" x14ac:dyDescent="0.2">
      <c r="B18" s="16" t="s">
        <v>43</v>
      </c>
      <c r="C18" s="4">
        <v>1305911.72</v>
      </c>
      <c r="D18" s="4">
        <v>0</v>
      </c>
      <c r="E18" s="4">
        <v>0</v>
      </c>
      <c r="F18" s="4">
        <v>0</v>
      </c>
      <c r="G18" s="4">
        <v>0</v>
      </c>
      <c r="H18" s="4">
        <v>1305911.72</v>
      </c>
      <c r="I18" s="4">
        <v>1305911.72</v>
      </c>
    </row>
    <row r="19" spans="2:9" x14ac:dyDescent="0.2">
      <c r="B19" s="16" t="s">
        <v>44</v>
      </c>
      <c r="C19" s="4">
        <v>756509.69</v>
      </c>
      <c r="D19" s="4">
        <v>0</v>
      </c>
      <c r="E19" s="4">
        <v>0</v>
      </c>
      <c r="F19" s="4">
        <v>0</v>
      </c>
      <c r="G19" s="4">
        <v>0</v>
      </c>
      <c r="H19" s="4">
        <v>756509.69</v>
      </c>
      <c r="I19" s="4">
        <v>756509.69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3431860</v>
      </c>
      <c r="D22" s="3">
        <v>0</v>
      </c>
      <c r="E22" s="3">
        <v>0</v>
      </c>
      <c r="F22" s="3">
        <v>0</v>
      </c>
      <c r="G22" s="3">
        <v>0</v>
      </c>
      <c r="H22" s="3">
        <v>3431860</v>
      </c>
      <c r="I22" s="3">
        <v>3431860</v>
      </c>
    </row>
    <row r="23" spans="2:9" x14ac:dyDescent="0.2">
      <c r="B23" s="16" t="s">
        <v>48</v>
      </c>
      <c r="C23" s="4">
        <v>355010</v>
      </c>
      <c r="D23" s="4">
        <v>0</v>
      </c>
      <c r="E23" s="4">
        <v>0</v>
      </c>
      <c r="F23" s="4">
        <v>0</v>
      </c>
      <c r="G23" s="4">
        <v>0</v>
      </c>
      <c r="H23" s="4">
        <v>355010</v>
      </c>
      <c r="I23" s="4">
        <v>355010</v>
      </c>
    </row>
    <row r="24" spans="2:9" x14ac:dyDescent="0.2">
      <c r="B24" s="16" t="s">
        <v>49</v>
      </c>
      <c r="C24" s="4">
        <v>32600</v>
      </c>
      <c r="D24" s="4">
        <v>0</v>
      </c>
      <c r="E24" s="4">
        <v>0</v>
      </c>
      <c r="F24" s="4">
        <v>0</v>
      </c>
      <c r="G24" s="4">
        <v>0</v>
      </c>
      <c r="H24" s="4">
        <v>32600</v>
      </c>
      <c r="I24" s="4">
        <v>32600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1720000</v>
      </c>
      <c r="D26" s="4">
        <v>0</v>
      </c>
      <c r="E26" s="4">
        <v>0</v>
      </c>
      <c r="F26" s="4">
        <v>0</v>
      </c>
      <c r="G26" s="4">
        <v>0</v>
      </c>
      <c r="H26" s="4">
        <v>1720000</v>
      </c>
      <c r="I26" s="4">
        <v>1720000</v>
      </c>
    </row>
    <row r="27" spans="2:9" x14ac:dyDescent="0.2">
      <c r="B27" s="16" t="s">
        <v>52</v>
      </c>
      <c r="C27" s="4">
        <v>323740</v>
      </c>
      <c r="D27" s="4">
        <v>0</v>
      </c>
      <c r="E27" s="4">
        <v>0</v>
      </c>
      <c r="F27" s="4">
        <v>0</v>
      </c>
      <c r="G27" s="4">
        <v>0</v>
      </c>
      <c r="H27" s="4">
        <v>323740</v>
      </c>
      <c r="I27" s="4">
        <v>323740</v>
      </c>
    </row>
    <row r="28" spans="2:9" x14ac:dyDescent="0.2">
      <c r="B28" s="16" t="s">
        <v>53</v>
      </c>
      <c r="C28" s="4">
        <v>437500</v>
      </c>
      <c r="D28" s="4">
        <v>0</v>
      </c>
      <c r="E28" s="4">
        <v>0</v>
      </c>
      <c r="F28" s="4">
        <v>0</v>
      </c>
      <c r="G28" s="4">
        <v>0</v>
      </c>
      <c r="H28" s="4">
        <v>437500</v>
      </c>
      <c r="I28" s="4">
        <v>437500</v>
      </c>
    </row>
    <row r="29" spans="2:9" x14ac:dyDescent="0.2">
      <c r="B29" s="16" t="s">
        <v>54</v>
      </c>
      <c r="C29" s="4">
        <v>80010</v>
      </c>
      <c r="D29" s="4">
        <v>0</v>
      </c>
      <c r="E29" s="4">
        <v>0</v>
      </c>
      <c r="F29" s="4">
        <v>0</v>
      </c>
      <c r="G29" s="4">
        <v>0</v>
      </c>
      <c r="H29" s="4">
        <v>80010</v>
      </c>
      <c r="I29" s="4">
        <v>80010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483000</v>
      </c>
      <c r="D31" s="4">
        <v>0</v>
      </c>
      <c r="E31" s="4">
        <v>0</v>
      </c>
      <c r="F31" s="4">
        <v>0</v>
      </c>
      <c r="G31" s="4">
        <v>0</v>
      </c>
      <c r="H31" s="4">
        <v>483000</v>
      </c>
      <c r="I31" s="4">
        <v>483000</v>
      </c>
    </row>
    <row r="32" spans="2:9" x14ac:dyDescent="0.2">
      <c r="B32" s="17" t="s">
        <v>57</v>
      </c>
      <c r="C32" s="3">
        <v>9941670.2600000016</v>
      </c>
      <c r="D32" s="3">
        <v>0</v>
      </c>
      <c r="E32" s="3">
        <v>0</v>
      </c>
      <c r="F32" s="3">
        <v>0</v>
      </c>
      <c r="G32" s="3">
        <v>0</v>
      </c>
      <c r="H32" s="3">
        <v>9941670.2600000016</v>
      </c>
      <c r="I32" s="3">
        <v>9941670.2600000016</v>
      </c>
    </row>
    <row r="33" spans="2:9" x14ac:dyDescent="0.2">
      <c r="B33" s="16" t="s">
        <v>58</v>
      </c>
      <c r="C33" s="4">
        <v>5277440</v>
      </c>
      <c r="D33" s="4">
        <v>0</v>
      </c>
      <c r="E33" s="4">
        <v>0</v>
      </c>
      <c r="F33" s="4">
        <v>0</v>
      </c>
      <c r="G33" s="4">
        <v>0</v>
      </c>
      <c r="H33" s="4">
        <v>5277440</v>
      </c>
      <c r="I33" s="4">
        <v>5277440</v>
      </c>
    </row>
    <row r="34" spans="2:9" x14ac:dyDescent="0.2">
      <c r="B34" s="16" t="s">
        <v>59</v>
      </c>
      <c r="C34" s="4">
        <v>812893.31</v>
      </c>
      <c r="D34" s="4">
        <v>0</v>
      </c>
      <c r="E34" s="4">
        <v>0</v>
      </c>
      <c r="F34" s="4">
        <v>0</v>
      </c>
      <c r="G34" s="4">
        <v>0</v>
      </c>
      <c r="H34" s="4">
        <v>812893.31</v>
      </c>
      <c r="I34" s="4">
        <v>812893.31</v>
      </c>
    </row>
    <row r="35" spans="2:9" x14ac:dyDescent="0.2">
      <c r="B35" s="16" t="s">
        <v>60</v>
      </c>
      <c r="C35" s="4">
        <v>741040</v>
      </c>
      <c r="D35" s="4">
        <v>0</v>
      </c>
      <c r="E35" s="4">
        <v>0</v>
      </c>
      <c r="F35" s="4">
        <v>0</v>
      </c>
      <c r="G35" s="4">
        <v>0</v>
      </c>
      <c r="H35" s="4">
        <v>741040</v>
      </c>
      <c r="I35" s="4">
        <v>741040</v>
      </c>
    </row>
    <row r="36" spans="2:9" x14ac:dyDescent="0.2">
      <c r="B36" s="16" t="s">
        <v>61</v>
      </c>
      <c r="C36" s="4">
        <v>148000</v>
      </c>
      <c r="D36" s="4">
        <v>0</v>
      </c>
      <c r="E36" s="4">
        <v>0</v>
      </c>
      <c r="F36" s="4">
        <v>0</v>
      </c>
      <c r="G36" s="4">
        <v>0</v>
      </c>
      <c r="H36" s="4">
        <v>148000</v>
      </c>
      <c r="I36" s="4">
        <v>148000</v>
      </c>
    </row>
    <row r="37" spans="2:9" x14ac:dyDescent="0.2">
      <c r="B37" s="16" t="s">
        <v>62</v>
      </c>
      <c r="C37" s="4">
        <v>1065364.78</v>
      </c>
      <c r="D37" s="4">
        <v>0</v>
      </c>
      <c r="E37" s="4">
        <v>0</v>
      </c>
      <c r="F37" s="4">
        <v>0</v>
      </c>
      <c r="G37" s="4">
        <v>0</v>
      </c>
      <c r="H37" s="4">
        <v>1065364.78</v>
      </c>
      <c r="I37" s="4">
        <v>1065364.78</v>
      </c>
    </row>
    <row r="38" spans="2:9" x14ac:dyDescent="0.2">
      <c r="B38" s="16" t="s">
        <v>63</v>
      </c>
      <c r="C38" s="4">
        <v>10</v>
      </c>
      <c r="D38" s="4">
        <v>0</v>
      </c>
      <c r="E38" s="4">
        <v>0</v>
      </c>
      <c r="F38" s="4">
        <v>0</v>
      </c>
      <c r="G38" s="4">
        <v>0</v>
      </c>
      <c r="H38" s="4">
        <v>10</v>
      </c>
      <c r="I38" s="4">
        <v>10</v>
      </c>
    </row>
    <row r="39" spans="2:9" x14ac:dyDescent="0.2">
      <c r="B39" s="16" t="s">
        <v>64</v>
      </c>
      <c r="C39" s="4">
        <v>20000</v>
      </c>
      <c r="D39" s="4">
        <v>0</v>
      </c>
      <c r="E39" s="4">
        <v>0</v>
      </c>
      <c r="F39" s="4">
        <v>0</v>
      </c>
      <c r="G39" s="4">
        <v>0</v>
      </c>
      <c r="H39" s="4">
        <v>20000</v>
      </c>
      <c r="I39" s="4">
        <v>20000</v>
      </c>
    </row>
    <row r="40" spans="2:9" x14ac:dyDescent="0.2">
      <c r="B40" s="16" t="s">
        <v>65</v>
      </c>
      <c r="C40" s="4">
        <v>176000</v>
      </c>
      <c r="D40" s="4">
        <v>0</v>
      </c>
      <c r="E40" s="4">
        <v>0</v>
      </c>
      <c r="F40" s="4">
        <v>0</v>
      </c>
      <c r="G40" s="4">
        <v>0</v>
      </c>
      <c r="H40" s="4">
        <v>176000</v>
      </c>
      <c r="I40" s="4">
        <v>176000</v>
      </c>
    </row>
    <row r="41" spans="2:9" x14ac:dyDescent="0.2">
      <c r="B41" s="16" t="s">
        <v>66</v>
      </c>
      <c r="C41" s="4">
        <v>1700922.17</v>
      </c>
      <c r="D41" s="4">
        <v>0</v>
      </c>
      <c r="E41" s="4">
        <v>0</v>
      </c>
      <c r="F41" s="4">
        <v>0</v>
      </c>
      <c r="G41" s="4">
        <v>0</v>
      </c>
      <c r="H41" s="4">
        <v>1700922.17</v>
      </c>
      <c r="I41" s="4">
        <v>1700922.17</v>
      </c>
    </row>
    <row r="42" spans="2:9" x14ac:dyDescent="0.2">
      <c r="B42" s="17" t="s">
        <v>67</v>
      </c>
      <c r="C42" s="3">
        <v>46000</v>
      </c>
      <c r="D42" s="3">
        <v>0</v>
      </c>
      <c r="E42" s="3">
        <v>0</v>
      </c>
      <c r="F42" s="3">
        <v>0</v>
      </c>
      <c r="G42" s="3">
        <v>0</v>
      </c>
      <c r="H42" s="3">
        <v>46000</v>
      </c>
      <c r="I42" s="3">
        <v>46000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46000</v>
      </c>
      <c r="D46" s="4">
        <v>0</v>
      </c>
      <c r="E46" s="4">
        <v>0</v>
      </c>
      <c r="F46" s="4">
        <v>0</v>
      </c>
      <c r="G46" s="4">
        <v>0</v>
      </c>
      <c r="H46" s="4">
        <v>46000</v>
      </c>
      <c r="I46" s="4">
        <v>46000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759040</v>
      </c>
      <c r="D52" s="3">
        <v>0</v>
      </c>
      <c r="E52" s="3">
        <v>0</v>
      </c>
      <c r="F52" s="3">
        <v>0</v>
      </c>
      <c r="G52" s="3">
        <v>0</v>
      </c>
      <c r="H52" s="3">
        <v>759040</v>
      </c>
      <c r="I52" s="3">
        <v>759040</v>
      </c>
    </row>
    <row r="53" spans="2:9" x14ac:dyDescent="0.2">
      <c r="B53" s="16" t="s">
        <v>78</v>
      </c>
      <c r="C53" s="4">
        <v>132000</v>
      </c>
      <c r="D53" s="4">
        <v>0</v>
      </c>
      <c r="E53" s="4">
        <v>0</v>
      </c>
      <c r="F53" s="4">
        <v>0</v>
      </c>
      <c r="G53" s="4">
        <v>0</v>
      </c>
      <c r="H53" s="4">
        <v>132000</v>
      </c>
      <c r="I53" s="4">
        <v>132000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10</v>
      </c>
      <c r="D56" s="4">
        <v>0</v>
      </c>
      <c r="E56" s="4">
        <v>0</v>
      </c>
      <c r="F56" s="4">
        <v>0</v>
      </c>
      <c r="G56" s="4">
        <v>0</v>
      </c>
      <c r="H56" s="4">
        <v>10</v>
      </c>
      <c r="I56" s="4">
        <v>10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612030</v>
      </c>
      <c r="D58" s="4">
        <v>0</v>
      </c>
      <c r="E58" s="4">
        <v>0</v>
      </c>
      <c r="F58" s="4">
        <v>0</v>
      </c>
      <c r="G58" s="4">
        <v>0</v>
      </c>
      <c r="H58" s="4">
        <v>612030</v>
      </c>
      <c r="I58" s="4">
        <v>612030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15000</v>
      </c>
      <c r="D61" s="4">
        <v>0</v>
      </c>
      <c r="E61" s="4">
        <v>0</v>
      </c>
      <c r="F61" s="4">
        <v>0</v>
      </c>
      <c r="G61" s="4">
        <v>0</v>
      </c>
      <c r="H61" s="4">
        <v>15000</v>
      </c>
      <c r="I61" s="4">
        <v>15000</v>
      </c>
    </row>
    <row r="62" spans="2:9" x14ac:dyDescent="0.2">
      <c r="B62" s="17" t="s">
        <v>87</v>
      </c>
      <c r="C62" s="3">
        <v>150</v>
      </c>
      <c r="D62" s="3">
        <v>0</v>
      </c>
      <c r="E62" s="3">
        <v>0</v>
      </c>
      <c r="F62" s="3">
        <v>0</v>
      </c>
      <c r="G62" s="3">
        <v>0</v>
      </c>
      <c r="H62" s="3">
        <v>150</v>
      </c>
      <c r="I62" s="3">
        <v>150</v>
      </c>
    </row>
    <row r="63" spans="2:9" x14ac:dyDescent="0.2">
      <c r="B63" s="16" t="s">
        <v>88</v>
      </c>
      <c r="C63" s="4">
        <v>20</v>
      </c>
      <c r="D63" s="4">
        <v>0</v>
      </c>
      <c r="E63" s="4">
        <v>0</v>
      </c>
      <c r="F63" s="4">
        <v>0</v>
      </c>
      <c r="G63" s="4">
        <v>0</v>
      </c>
      <c r="H63" s="4">
        <v>20</v>
      </c>
      <c r="I63" s="4">
        <v>20</v>
      </c>
    </row>
    <row r="64" spans="2:9" x14ac:dyDescent="0.2">
      <c r="B64" s="16" t="s">
        <v>89</v>
      </c>
      <c r="C64" s="4">
        <v>20</v>
      </c>
      <c r="D64" s="4">
        <v>0</v>
      </c>
      <c r="E64" s="4">
        <v>0</v>
      </c>
      <c r="F64" s="4">
        <v>0</v>
      </c>
      <c r="G64" s="4">
        <v>0</v>
      </c>
      <c r="H64" s="4">
        <v>20</v>
      </c>
      <c r="I64" s="4">
        <v>20</v>
      </c>
    </row>
    <row r="65" spans="2:9" x14ac:dyDescent="0.2">
      <c r="B65" s="16" t="s">
        <v>90</v>
      </c>
      <c r="C65" s="4">
        <v>110</v>
      </c>
      <c r="D65" s="4">
        <v>0</v>
      </c>
      <c r="E65" s="4">
        <v>0</v>
      </c>
      <c r="F65" s="4">
        <v>0</v>
      </c>
      <c r="G65" s="4">
        <v>0</v>
      </c>
      <c r="H65" s="4">
        <v>110</v>
      </c>
      <c r="I65" s="4">
        <v>110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22399370.93</v>
      </c>
      <c r="D161" s="6">
        <v>0</v>
      </c>
      <c r="E161" s="6">
        <v>0</v>
      </c>
      <c r="F161" s="6">
        <v>0</v>
      </c>
      <c r="G161" s="6">
        <v>0</v>
      </c>
      <c r="H161" s="6">
        <v>22399370.93</v>
      </c>
      <c r="I161" s="6">
        <v>22399370.93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E25" sqref="E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Sistema Municipal de Agua Potable y Alcantarillado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154</v>
      </c>
      <c r="C8" s="89"/>
      <c r="D8" s="89"/>
      <c r="E8" s="89"/>
      <c r="F8" s="90"/>
    </row>
    <row r="9" spans="1:6" ht="22.5" x14ac:dyDescent="0.2">
      <c r="B9" s="80" t="s">
        <v>115</v>
      </c>
      <c r="C9" s="8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0"/>
      <c r="C10" s="8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4958754.1300000008</v>
      </c>
      <c r="E11" s="54">
        <f t="shared" ref="E11:F11" si="0">SUM(E12:E20)</f>
        <v>4888618.5200000005</v>
      </c>
      <c r="F11" s="55">
        <f t="shared" si="0"/>
        <v>70135.610000000102</v>
      </c>
    </row>
    <row r="12" spans="1:6" x14ac:dyDescent="0.2">
      <c r="B12" s="56">
        <v>1000</v>
      </c>
      <c r="C12" s="57" t="s">
        <v>124</v>
      </c>
      <c r="D12" s="58">
        <v>1695789.76</v>
      </c>
      <c r="E12" s="58">
        <v>1647271.15</v>
      </c>
      <c r="F12" s="59">
        <f>D12-E12</f>
        <v>48518.610000000102</v>
      </c>
    </row>
    <row r="13" spans="1:6" x14ac:dyDescent="0.2">
      <c r="B13" s="56">
        <v>2000</v>
      </c>
      <c r="C13" s="57" t="s">
        <v>125</v>
      </c>
      <c r="D13" s="58">
        <v>646297.38</v>
      </c>
      <c r="E13" s="58">
        <v>641541.38</v>
      </c>
      <c r="F13" s="59">
        <f t="shared" ref="F13:F17" si="1">D13-E13</f>
        <v>4756</v>
      </c>
    </row>
    <row r="14" spans="1:6" x14ac:dyDescent="0.2">
      <c r="B14" s="56">
        <v>3000</v>
      </c>
      <c r="C14" s="57" t="s">
        <v>126</v>
      </c>
      <c r="D14" s="58">
        <v>2430699.4700000002</v>
      </c>
      <c r="E14" s="58">
        <v>2413838.4700000002</v>
      </c>
      <c r="F14" s="59">
        <f t="shared" si="1"/>
        <v>16861</v>
      </c>
    </row>
    <row r="15" spans="1:6" x14ac:dyDescent="0.2">
      <c r="B15" s="56">
        <v>4000</v>
      </c>
      <c r="C15" s="57" t="s">
        <v>127</v>
      </c>
      <c r="D15" s="58">
        <v>17996.990000000002</v>
      </c>
      <c r="E15" s="58">
        <v>17996.990000000002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167970.53</v>
      </c>
      <c r="E16" s="58">
        <v>167970.53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1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4958754.1300000008</v>
      </c>
      <c r="E31" s="50">
        <f t="shared" ref="E31:F31" si="3">E11+E21</f>
        <v>4888618.5200000005</v>
      </c>
      <c r="F31" s="51">
        <f t="shared" si="3"/>
        <v>70135.610000000102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92" t="s">
        <v>151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5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B11" s="46"/>
    </row>
    <row r="12" spans="1:6" x14ac:dyDescent="0.2">
      <c r="C12" s="92" t="s">
        <v>152</v>
      </c>
    </row>
    <row r="14" spans="1:6" x14ac:dyDescent="0.2">
      <c r="C14" s="70" t="s">
        <v>145</v>
      </c>
    </row>
    <row r="15" spans="1:6" x14ac:dyDescent="0.2">
      <c r="C15" s="69" t="s">
        <v>146</v>
      </c>
    </row>
  </sheetData>
  <mergeCells count="3">
    <mergeCell ref="B1:D1"/>
    <mergeCell ref="B2:D2"/>
    <mergeCell ref="B3:D3"/>
  </mergeCells>
  <hyperlinks>
    <hyperlink ref="C14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16" sqref="C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93" t="s">
        <v>153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Hewlett-Packard Company</cp:lastModifiedBy>
  <cp:revision/>
  <dcterms:created xsi:type="dcterms:W3CDTF">2024-03-15T21:50:03Z</dcterms:created>
  <dcterms:modified xsi:type="dcterms:W3CDTF">2025-04-28T14:49:49Z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